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bio.braga\Desktop\"/>
    </mc:Choice>
  </mc:AlternateContent>
  <xr:revisionPtr revIDLastSave="0" documentId="8_{F565F1C2-FEB5-4155-93E1-A09C656F35AF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Anexo 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63" i="2"/>
  <c r="G56" i="2"/>
  <c r="G39" i="2"/>
  <c r="G38" i="2"/>
  <c r="G37" i="2"/>
  <c r="G32" i="2"/>
  <c r="G31" i="2"/>
  <c r="G22" i="2"/>
  <c r="G19" i="2"/>
  <c r="G23" i="2" l="1"/>
  <c r="G24" i="2"/>
  <c r="G40" i="2"/>
  <c r="G30" i="2"/>
  <c r="G29" i="2"/>
  <c r="G45" i="2"/>
  <c r="G34" i="2"/>
  <c r="G35" i="2"/>
  <c r="G36" i="2"/>
  <c r="G41" i="2"/>
  <c r="G42" i="2"/>
  <c r="G25" i="2"/>
  <c r="G26" i="2"/>
  <c r="G27" i="2"/>
  <c r="G28" i="2"/>
  <c r="G17" i="2"/>
  <c r="G18" i="2"/>
  <c r="G20" i="2"/>
  <c r="G21" i="2"/>
  <c r="G10" i="2"/>
  <c r="G11" i="2"/>
  <c r="G12" i="2"/>
  <c r="G13" i="2"/>
  <c r="G14" i="2"/>
  <c r="G15" i="2"/>
  <c r="G16" i="2"/>
  <c r="G9" i="2"/>
  <c r="G46" i="2" l="1"/>
</calcChain>
</file>

<file path=xl/sharedStrings.xml><?xml version="1.0" encoding="utf-8"?>
<sst xmlns="http://schemas.openxmlformats.org/spreadsheetml/2006/main" count="89" uniqueCount="69">
  <si>
    <t>Programa de Pós-graduação em Ciência Animal - UVV</t>
  </si>
  <si>
    <t>PONTUAÇÃO DISCENTE</t>
  </si>
  <si>
    <t>Nome do Candidato</t>
  </si>
  <si>
    <t>Internacional</t>
  </si>
  <si>
    <t>Nacional</t>
  </si>
  <si>
    <t>ilimitado</t>
  </si>
  <si>
    <t>com bolsa</t>
  </si>
  <si>
    <t>sem bolsa</t>
  </si>
  <si>
    <t>Monitoria</t>
  </si>
  <si>
    <t>por semestre</t>
  </si>
  <si>
    <t>Docência</t>
  </si>
  <si>
    <t>Outros eventos</t>
  </si>
  <si>
    <t>Autoria ou coautoria de trabalho ou resumo simples em anais de evento</t>
  </si>
  <si>
    <t>Autoria ou coautoria de trabalho completo ou resumo expandido em anais de evento</t>
  </si>
  <si>
    <t xml:space="preserve">   </t>
  </si>
  <si>
    <t>QUANTIDADE</t>
  </si>
  <si>
    <t>LIMITE DE PONTOS</t>
  </si>
  <si>
    <t>PESO</t>
  </si>
  <si>
    <t xml:space="preserve">PONTUAÇÃO TOTAL </t>
  </si>
  <si>
    <t>concluída</t>
  </si>
  <si>
    <t>Capítulo de livro publicado ou aceito para publicação (livros com ISBN)</t>
  </si>
  <si>
    <r>
      <t xml:space="preserve">AUTOPONTUAÇÃO </t>
    </r>
    <r>
      <rPr>
        <b/>
        <sz val="8"/>
        <color theme="1"/>
        <rFont val="Calibri"/>
        <family val="2"/>
        <scheme val="minor"/>
      </rPr>
      <t>PREENCHIMENTO PELO CANDIDATO</t>
    </r>
    <r>
      <rPr>
        <b/>
        <sz val="10"/>
        <color theme="1"/>
        <rFont val="Calibri"/>
        <family val="2"/>
        <scheme val="minor"/>
      </rPr>
      <t xml:space="preserve">               </t>
    </r>
  </si>
  <si>
    <t>PREENCHIMENTO PELA COMISSÃO DE BOLSA</t>
  </si>
  <si>
    <t>Participação e organização de eventos</t>
  </si>
  <si>
    <t>Produção científica</t>
  </si>
  <si>
    <t>PONTOS</t>
  </si>
  <si>
    <t>Revistas sem indexadores</t>
  </si>
  <si>
    <t>Scopus - Highest percentile ≥ 87,5%</t>
  </si>
  <si>
    <t>Scopus - Highest percentile ≥ 75%</t>
  </si>
  <si>
    <t>Scopus - Highest percentile ≥ 62,5%</t>
  </si>
  <si>
    <t>Scopus - Highest percentile ≥ 50%</t>
  </si>
  <si>
    <t>Scopus - Highest percentile ≥ 37,5%</t>
  </si>
  <si>
    <t>Scopus - Highest percentile ≥ 25%</t>
  </si>
  <si>
    <t>Scopus - Highest percentile &lt; 25%</t>
  </si>
  <si>
    <t>Regional/Local</t>
  </si>
  <si>
    <t>Organização de livro (livros com ISBN)</t>
  </si>
  <si>
    <t>Especialização (MEC/min 380 h)</t>
  </si>
  <si>
    <t xml:space="preserve">Iniciação Científica </t>
  </si>
  <si>
    <t>Residência</t>
  </si>
  <si>
    <t>por projeto</t>
  </si>
  <si>
    <t>Participação em projeto de extensão com no mínimo 6 meses de duração ou 160h</t>
  </si>
  <si>
    <t>Participação em projeto de pesquisa com no mínimo 6 meses de duração ou 160 h</t>
  </si>
  <si>
    <t>Regional/local</t>
  </si>
  <si>
    <t>Artigos em periódicos (Scopus)</t>
  </si>
  <si>
    <r>
      <t>Liga acadêmica</t>
    </r>
    <r>
      <rPr>
        <sz val="10"/>
        <color rgb="FFFF0000"/>
        <rFont val="Calibri"/>
        <family val="2"/>
        <scheme val="minor"/>
      </rPr>
      <t>/</t>
    </r>
    <r>
      <rPr>
        <sz val="10"/>
        <rFont val="Calibri"/>
        <family val="2"/>
        <scheme val="minor"/>
      </rPr>
      <t xml:space="preserve">grupos de estudo                       </t>
    </r>
    <r>
      <rPr>
        <sz val="9"/>
        <rFont val="Calibri"/>
        <family val="2"/>
        <scheme val="minor"/>
      </rPr>
      <t xml:space="preserve">(diretoria ou membro)                                                              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*pontuar por semestre)</t>
    </r>
  </si>
  <si>
    <t>Palestras, mesa redonda (ministrado)</t>
  </si>
  <si>
    <r>
      <t xml:space="preserve">Congressos/simpósios/semanas acadêmicas </t>
    </r>
    <r>
      <rPr>
        <sz val="9"/>
        <color theme="1"/>
        <rFont val="Calibri"/>
        <family val="2"/>
        <scheme val="minor"/>
      </rPr>
      <t xml:space="preserve">(ouvinte)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     </t>
    </r>
    <r>
      <rPr>
        <sz val="9"/>
        <color theme="1"/>
        <rFont val="Calibri"/>
        <family val="2"/>
        <scheme val="minor"/>
      </rPr>
      <t>*pontuar uma vez/evento</t>
    </r>
  </si>
  <si>
    <r>
      <t xml:space="preserve">Congressos/simpósios/semanas acadêmicas </t>
    </r>
    <r>
      <rPr>
        <sz val="9"/>
        <color theme="1"/>
        <rFont val="Calibri"/>
        <family val="2"/>
        <scheme val="minor"/>
      </rPr>
      <t xml:space="preserve">(organização)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     </t>
    </r>
    <r>
      <rPr>
        <sz val="9"/>
        <color theme="1"/>
        <rFont val="Calibri"/>
        <family val="2"/>
        <scheme val="minor"/>
      </rPr>
      <t>*pontuar uma vez/evento</t>
    </r>
  </si>
  <si>
    <r>
      <t xml:space="preserve">Cursos/Minicursos                     curta duração                                             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 xml:space="preserve"> 24 h - ouvinte)</t>
    </r>
  </si>
  <si>
    <r>
      <t xml:space="preserve">Cursos/Minicurso longa duração                  </t>
    </r>
    <r>
      <rPr>
        <sz val="9"/>
        <color theme="1"/>
        <rFont val="Calibri"/>
        <family val="2"/>
        <scheme val="minor"/>
      </rPr>
      <t>(&gt; 24 h - ouvinte)</t>
    </r>
  </si>
  <si>
    <r>
      <t xml:space="preserve">Cursos/Minicursos                     curta duração                                             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 xml:space="preserve"> 24 h - ministrado)</t>
    </r>
  </si>
  <si>
    <r>
      <t xml:space="preserve">Cursos/Minicurso longa duração                  </t>
    </r>
    <r>
      <rPr>
        <sz val="9"/>
        <color theme="1"/>
        <rFont val="Calibri"/>
        <family val="2"/>
        <scheme val="minor"/>
      </rPr>
      <t>(&gt; 24 h - ministrado)</t>
    </r>
  </si>
  <si>
    <r>
      <t xml:space="preserve">Banca de defesa TCC </t>
    </r>
    <r>
      <rPr>
        <sz val="9"/>
        <color theme="1"/>
        <rFont val="Calibri"/>
        <family val="2"/>
        <scheme val="minor"/>
      </rPr>
      <t>(membro)</t>
    </r>
  </si>
  <si>
    <t>Atividades científica, técnica e profissional na área de Medicina Veterinária ou áreas afins (concluída)</t>
  </si>
  <si>
    <t>BLOCO 1 – CURRÍCULO - PONTUAÇÃO MÁXIMA DO BLOCO: 80 PONTOS</t>
  </si>
  <si>
    <t>DEDICAÇÃO</t>
  </si>
  <si>
    <t>PONTUAÇÃO</t>
  </si>
  <si>
    <t>Dedicação integral – 40 horas semanais</t>
  </si>
  <si>
    <t>Dedicação parcial – 30 horas semanais</t>
  </si>
  <si>
    <t>Dedicação parcial – 20 horas semanais</t>
  </si>
  <si>
    <t>Dedicação parcial – 10 horas semanais</t>
  </si>
  <si>
    <t>Dedicação parcial – inferior a 10 horas semanais</t>
  </si>
  <si>
    <t>Não pontua</t>
  </si>
  <si>
    <t>PONTUAÇÃO MÁXIMA</t>
  </si>
  <si>
    <t>BLOCOS</t>
  </si>
  <si>
    <t>Bloco 2</t>
  </si>
  <si>
    <t>TOTAL GERAL</t>
  </si>
  <si>
    <r>
      <t xml:space="preserve">BLOCO 2 – </t>
    </r>
    <r>
      <rPr>
        <b/>
        <sz val="14"/>
        <color rgb="FFFF0000"/>
        <rFont val="Arial Narrow"/>
        <family val="2"/>
      </rPr>
      <t xml:space="preserve">DISPONIBILIDADE E DEDICAÇÃO AO PROGRAMA </t>
    </r>
    <r>
      <rPr>
        <b/>
        <sz val="14"/>
        <color rgb="FF000000"/>
        <rFont val="Arial Narrow"/>
        <family val="2"/>
      </rPr>
      <t>- PONTUAÇÃO MÁXIMA DO BLOCO: 20 PONTOS</t>
    </r>
  </si>
  <si>
    <t>Bloco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</si>
</sst>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sz val="11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2" fontId="0" fillId="0" borderId="0" xfId="0" applyNumberFormat="1"/>
    <xf numFmtId="0" fontId="12" fillId="6" borderId="0" xfId="0" applyFont="1" applyFill="1" applyAlignment="1">
      <alignment horizontal="justify" vertical="center" wrapText="1"/>
    </xf>
    <xf numFmtId="0" fontId="13" fillId="0" borderId="0" xfId="0" applyFont="1"/>
    <xf numFmtId="0" fontId="2" fillId="6" borderId="6" xfId="0" applyFont="1" applyFill="1" applyBorder="1" applyAlignment="1">
      <alignment vertical="center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Alignment="1" applyProtection="1">
      <alignment horizontal="left" vertical="center" wrapText="1"/>
      <protection locked="0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2" fontId="1" fillId="6" borderId="0" xfId="0" applyNumberFormat="1" applyFont="1" applyFill="1"/>
    <xf numFmtId="0" fontId="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2" fontId="1" fillId="4" borderId="11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2" fontId="1" fillId="4" borderId="17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2" fontId="11" fillId="4" borderId="18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justify" vertical="center" wrapText="1"/>
    </xf>
    <xf numFmtId="0" fontId="1" fillId="5" borderId="2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0" fillId="6" borderId="0" xfId="0" applyFill="1"/>
    <xf numFmtId="0" fontId="10" fillId="4" borderId="25" xfId="0" applyFont="1" applyFill="1" applyBorder="1" applyAlignment="1">
      <alignment horizontal="justify" vertical="center" wrapText="1"/>
    </xf>
    <xf numFmtId="0" fontId="10" fillId="0" borderId="25" xfId="0" applyFont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justify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2" fontId="0" fillId="6" borderId="0" xfId="0" applyNumberFormat="1" applyFill="1"/>
    <xf numFmtId="0" fontId="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E7670F0-A40F-4E44-BA9B-4C2BBB993284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F679-E28E-43D6-815B-EB898E24C755}">
  <dimension ref="A1:K64"/>
  <sheetViews>
    <sheetView tabSelected="1" zoomScaleNormal="100" workbookViewId="0">
      <selection activeCell="D15" sqref="D15"/>
    </sheetView>
  </sheetViews>
  <sheetFormatPr defaultRowHeight="15" x14ac:dyDescent="0.25"/>
  <cols>
    <col min="1" max="1" width="21.28515625" customWidth="1"/>
    <col min="2" max="2" width="30.140625" customWidth="1"/>
    <col min="3" max="3" width="18.28515625" customWidth="1"/>
    <col min="4" max="4" width="8.85546875" style="1"/>
    <col min="5" max="5" width="9.42578125" customWidth="1"/>
    <col min="6" max="6" width="16" customWidth="1"/>
    <col min="7" max="7" width="21.28515625" customWidth="1"/>
    <col min="8" max="8" width="19.28515625" customWidth="1"/>
    <col min="11" max="11" width="27.85546875" customWidth="1"/>
  </cols>
  <sheetData>
    <row r="1" spans="1:11" ht="22.9" customHeight="1" thickBot="1" x14ac:dyDescent="0.3">
      <c r="A1" s="75" t="s">
        <v>0</v>
      </c>
      <c r="B1" s="76"/>
      <c r="C1" s="76"/>
      <c r="D1" s="76"/>
      <c r="E1" s="76"/>
      <c r="F1" s="76"/>
      <c r="G1" s="76"/>
      <c r="H1" s="77"/>
    </row>
    <row r="2" spans="1:11" ht="27.6" customHeight="1" thickBot="1" x14ac:dyDescent="0.3">
      <c r="A2" s="75" t="s">
        <v>1</v>
      </c>
      <c r="B2" s="76"/>
      <c r="C2" s="76"/>
      <c r="D2" s="76"/>
      <c r="E2" s="76"/>
      <c r="F2" s="76"/>
      <c r="G2" s="76"/>
      <c r="H2" s="77"/>
    </row>
    <row r="3" spans="1:11" ht="24.95" customHeight="1" thickBot="1" x14ac:dyDescent="0.3">
      <c r="A3" s="26" t="s">
        <v>2</v>
      </c>
      <c r="B3" s="78"/>
      <c r="C3" s="79"/>
      <c r="D3" s="79"/>
      <c r="E3" s="79"/>
      <c r="F3" s="79"/>
      <c r="G3" s="79"/>
      <c r="H3" s="80"/>
    </row>
    <row r="4" spans="1:11" ht="24.95" customHeight="1" x14ac:dyDescent="0.25">
      <c r="A4" s="4"/>
      <c r="B4" s="5"/>
      <c r="C4" s="5"/>
      <c r="D4" s="5"/>
      <c r="E4" s="5"/>
      <c r="F4" s="5"/>
      <c r="G4" s="5"/>
      <c r="H4" s="5"/>
    </row>
    <row r="5" spans="1:11" ht="17.45" customHeight="1" thickBot="1" x14ac:dyDescent="0.3">
      <c r="A5" s="2"/>
      <c r="B5" s="6"/>
      <c r="C5" s="6"/>
      <c r="D5" s="6"/>
      <c r="E5" s="6"/>
      <c r="F5" s="7"/>
      <c r="G5" s="8"/>
      <c r="H5" s="8"/>
    </row>
    <row r="6" spans="1:11" s="3" customFormat="1" ht="24.95" customHeight="1" thickBot="1" x14ac:dyDescent="0.3">
      <c r="A6" s="89" t="s">
        <v>54</v>
      </c>
      <c r="B6" s="90"/>
      <c r="C6" s="90"/>
      <c r="D6" s="90"/>
      <c r="E6" s="90"/>
      <c r="F6" s="90"/>
      <c r="G6" s="90"/>
      <c r="H6" s="91"/>
    </row>
    <row r="7" spans="1:11" ht="48.6" customHeight="1" thickTop="1" thickBot="1" x14ac:dyDescent="0.3">
      <c r="A7" s="82"/>
      <c r="B7" s="83"/>
      <c r="C7" s="84"/>
      <c r="D7" s="85" t="s">
        <v>17</v>
      </c>
      <c r="E7" s="86" t="s">
        <v>16</v>
      </c>
      <c r="F7" s="14" t="s">
        <v>21</v>
      </c>
      <c r="G7" s="88" t="s">
        <v>18</v>
      </c>
      <c r="H7" s="92" t="s">
        <v>22</v>
      </c>
    </row>
    <row r="8" spans="1:11" ht="15.75" thickBot="1" x14ac:dyDescent="0.3">
      <c r="A8" s="82"/>
      <c r="B8" s="83"/>
      <c r="C8" s="84"/>
      <c r="D8" s="85"/>
      <c r="E8" s="87"/>
      <c r="F8" s="15" t="s">
        <v>15</v>
      </c>
      <c r="G8" s="88"/>
      <c r="H8" s="92"/>
    </row>
    <row r="9" spans="1:11" ht="33" customHeight="1" thickTop="1" thickBot="1" x14ac:dyDescent="0.3">
      <c r="A9" s="82" t="s">
        <v>24</v>
      </c>
      <c r="B9" s="81" t="s">
        <v>43</v>
      </c>
      <c r="C9" s="17" t="s">
        <v>27</v>
      </c>
      <c r="D9" s="30">
        <v>5</v>
      </c>
      <c r="E9" s="69" t="s">
        <v>5</v>
      </c>
      <c r="F9" s="36"/>
      <c r="G9" s="16">
        <f>F9*D9</f>
        <v>0</v>
      </c>
      <c r="H9" s="42"/>
    </row>
    <row r="10" spans="1:11" ht="27.75" thickTop="1" thickBot="1" x14ac:dyDescent="0.3">
      <c r="A10" s="82"/>
      <c r="B10" s="81"/>
      <c r="C10" s="17" t="s">
        <v>28</v>
      </c>
      <c r="D10" s="31">
        <v>4.25</v>
      </c>
      <c r="E10" s="70"/>
      <c r="F10" s="36"/>
      <c r="G10" s="16">
        <f t="shared" ref="G10:G45" si="0">F10*D10</f>
        <v>0</v>
      </c>
      <c r="H10" s="43"/>
    </row>
    <row r="11" spans="1:11" ht="27.75" thickTop="1" thickBot="1" x14ac:dyDescent="0.3">
      <c r="A11" s="82"/>
      <c r="B11" s="81"/>
      <c r="C11" s="17" t="s">
        <v>29</v>
      </c>
      <c r="D11" s="32">
        <v>3.5</v>
      </c>
      <c r="E11" s="70"/>
      <c r="F11" s="36"/>
      <c r="G11" s="16">
        <f t="shared" si="0"/>
        <v>0</v>
      </c>
      <c r="H11" s="43"/>
      <c r="K11" s="27"/>
    </row>
    <row r="12" spans="1:11" ht="27.75" thickTop="1" thickBot="1" x14ac:dyDescent="0.3">
      <c r="A12" s="82"/>
      <c r="B12" s="81"/>
      <c r="C12" s="19" t="s">
        <v>30</v>
      </c>
      <c r="D12" s="32">
        <v>2.5</v>
      </c>
      <c r="E12" s="70"/>
      <c r="F12" s="36"/>
      <c r="G12" s="16">
        <f t="shared" si="0"/>
        <v>0</v>
      </c>
      <c r="H12" s="43"/>
      <c r="K12" s="28"/>
    </row>
    <row r="13" spans="1:11" ht="27.75" thickTop="1" thickBot="1" x14ac:dyDescent="0.3">
      <c r="A13" s="82"/>
      <c r="B13" s="81"/>
      <c r="C13" s="17" t="s">
        <v>31</v>
      </c>
      <c r="D13" s="32">
        <v>2</v>
      </c>
      <c r="E13" s="70"/>
      <c r="F13" s="36"/>
      <c r="G13" s="16">
        <f t="shared" si="0"/>
        <v>0</v>
      </c>
      <c r="H13" s="43"/>
      <c r="K13" s="28"/>
    </row>
    <row r="14" spans="1:11" ht="27.75" thickTop="1" thickBot="1" x14ac:dyDescent="0.3">
      <c r="A14" s="82"/>
      <c r="B14" s="81"/>
      <c r="C14" s="17" t="s">
        <v>32</v>
      </c>
      <c r="D14" s="32">
        <v>1.5</v>
      </c>
      <c r="E14" s="70"/>
      <c r="F14" s="36"/>
      <c r="G14" s="16">
        <f t="shared" si="0"/>
        <v>0</v>
      </c>
      <c r="H14" s="43"/>
      <c r="K14" s="28"/>
    </row>
    <row r="15" spans="1:11" ht="27.75" thickTop="1" thickBot="1" x14ac:dyDescent="0.3">
      <c r="A15" s="82"/>
      <c r="B15" s="81"/>
      <c r="C15" s="19" t="s">
        <v>33</v>
      </c>
      <c r="D15" s="32">
        <v>1</v>
      </c>
      <c r="E15" s="70"/>
      <c r="F15" s="36"/>
      <c r="G15" s="16">
        <f t="shared" si="0"/>
        <v>0</v>
      </c>
      <c r="H15" s="43"/>
      <c r="K15" s="28"/>
    </row>
    <row r="16" spans="1:11" ht="27.75" thickTop="1" thickBot="1" x14ac:dyDescent="0.3">
      <c r="A16" s="82"/>
      <c r="B16" s="81"/>
      <c r="C16" s="17" t="s">
        <v>26</v>
      </c>
      <c r="D16" s="32">
        <v>0.5</v>
      </c>
      <c r="E16" s="70"/>
      <c r="F16" s="36"/>
      <c r="G16" s="16">
        <f t="shared" si="0"/>
        <v>0</v>
      </c>
      <c r="H16" s="43"/>
      <c r="K16" s="28"/>
    </row>
    <row r="17" spans="1:11" ht="22.15" customHeight="1" thickTop="1" thickBot="1" x14ac:dyDescent="0.3">
      <c r="A17" s="82"/>
      <c r="B17" s="93" t="s">
        <v>12</v>
      </c>
      <c r="C17" s="16" t="s">
        <v>3</v>
      </c>
      <c r="D17" s="32">
        <v>1</v>
      </c>
      <c r="E17" s="70"/>
      <c r="F17" s="36"/>
      <c r="G17" s="16">
        <f t="shared" si="0"/>
        <v>0</v>
      </c>
      <c r="H17" s="43"/>
      <c r="K17" s="28"/>
    </row>
    <row r="18" spans="1:11" ht="22.9" customHeight="1" thickTop="1" thickBot="1" x14ac:dyDescent="0.3">
      <c r="A18" s="82"/>
      <c r="B18" s="70"/>
      <c r="C18" s="16" t="s">
        <v>4</v>
      </c>
      <c r="D18" s="30">
        <v>0.5</v>
      </c>
      <c r="E18" s="70"/>
      <c r="F18" s="36"/>
      <c r="G18" s="16">
        <f t="shared" si="0"/>
        <v>0</v>
      </c>
      <c r="H18" s="43"/>
      <c r="K18" s="28"/>
    </row>
    <row r="19" spans="1:11" ht="22.9" customHeight="1" thickTop="1" thickBot="1" x14ac:dyDescent="0.3">
      <c r="A19" s="82"/>
      <c r="B19" s="94"/>
      <c r="C19" s="16" t="s">
        <v>34</v>
      </c>
      <c r="D19" s="30">
        <v>0.25</v>
      </c>
      <c r="E19" s="70"/>
      <c r="F19" s="36"/>
      <c r="G19" s="16">
        <f t="shared" si="0"/>
        <v>0</v>
      </c>
      <c r="H19" s="43"/>
      <c r="K19" s="28"/>
    </row>
    <row r="20" spans="1:11" ht="21" customHeight="1" thickTop="1" thickBot="1" x14ac:dyDescent="0.3">
      <c r="A20" s="82"/>
      <c r="B20" s="93" t="s">
        <v>13</v>
      </c>
      <c r="C20" s="16" t="s">
        <v>3</v>
      </c>
      <c r="D20" s="34">
        <v>1.5</v>
      </c>
      <c r="E20" s="70"/>
      <c r="F20" s="36"/>
      <c r="G20" s="16">
        <f t="shared" si="0"/>
        <v>0</v>
      </c>
      <c r="H20" s="43"/>
      <c r="K20" s="29"/>
    </row>
    <row r="21" spans="1:11" ht="19.149999999999999" customHeight="1" thickTop="1" thickBot="1" x14ac:dyDescent="0.3">
      <c r="A21" s="82"/>
      <c r="B21" s="70"/>
      <c r="C21" s="16" t="s">
        <v>4</v>
      </c>
      <c r="D21" s="35">
        <v>1</v>
      </c>
      <c r="E21" s="70"/>
      <c r="F21" s="36"/>
      <c r="G21" s="16">
        <f t="shared" si="0"/>
        <v>0</v>
      </c>
      <c r="H21" s="43"/>
    </row>
    <row r="22" spans="1:11" ht="19.149999999999999" customHeight="1" thickTop="1" thickBot="1" x14ac:dyDescent="0.3">
      <c r="A22" s="82"/>
      <c r="B22" s="94"/>
      <c r="C22" s="16" t="s">
        <v>34</v>
      </c>
      <c r="D22" s="35">
        <v>0.5</v>
      </c>
      <c r="E22" s="70"/>
      <c r="F22" s="33"/>
      <c r="G22" s="16">
        <f t="shared" si="0"/>
        <v>0</v>
      </c>
      <c r="H22" s="43"/>
    </row>
    <row r="23" spans="1:11" ht="39" customHeight="1" thickTop="1" thickBot="1" x14ac:dyDescent="0.3">
      <c r="A23" s="82"/>
      <c r="B23" s="66" t="s">
        <v>20</v>
      </c>
      <c r="C23" s="67"/>
      <c r="D23" s="37">
        <v>1</v>
      </c>
      <c r="E23" s="70"/>
      <c r="F23" s="20"/>
      <c r="G23" s="16">
        <f t="shared" si="0"/>
        <v>0</v>
      </c>
      <c r="H23" s="43"/>
    </row>
    <row r="24" spans="1:11" ht="39" customHeight="1" thickTop="1" thickBot="1" x14ac:dyDescent="0.3">
      <c r="A24" s="82"/>
      <c r="B24" s="68" t="s">
        <v>35</v>
      </c>
      <c r="C24" s="67"/>
      <c r="D24" s="38">
        <v>2</v>
      </c>
      <c r="E24" s="71"/>
      <c r="F24" s="20"/>
      <c r="G24" s="16">
        <f t="shared" si="0"/>
        <v>0</v>
      </c>
      <c r="H24" s="43"/>
    </row>
    <row r="25" spans="1:11" ht="24.6" customHeight="1" thickTop="1" thickBot="1" x14ac:dyDescent="0.3">
      <c r="A25" s="72" t="s">
        <v>53</v>
      </c>
      <c r="B25" s="73" t="s">
        <v>37</v>
      </c>
      <c r="C25" s="21" t="s">
        <v>6</v>
      </c>
      <c r="D25" s="22">
        <v>3</v>
      </c>
      <c r="E25" s="74" t="s">
        <v>5</v>
      </c>
      <c r="F25" s="18"/>
      <c r="G25" s="21">
        <f t="shared" si="0"/>
        <v>0</v>
      </c>
      <c r="H25" s="43"/>
    </row>
    <row r="26" spans="1:11" ht="22.9" customHeight="1" thickTop="1" thickBot="1" x14ac:dyDescent="0.3">
      <c r="A26" s="72"/>
      <c r="B26" s="73"/>
      <c r="C26" s="39" t="s">
        <v>7</v>
      </c>
      <c r="D26" s="22">
        <v>2</v>
      </c>
      <c r="E26" s="73"/>
      <c r="F26" s="18"/>
      <c r="G26" s="21">
        <f t="shared" si="0"/>
        <v>0</v>
      </c>
      <c r="H26" s="43"/>
    </row>
    <row r="27" spans="1:11" ht="24" customHeight="1" thickTop="1" thickBot="1" x14ac:dyDescent="0.3">
      <c r="A27" s="72"/>
      <c r="B27" s="23" t="s">
        <v>8</v>
      </c>
      <c r="C27" s="23" t="s">
        <v>9</v>
      </c>
      <c r="D27" s="24">
        <v>0.5</v>
      </c>
      <c r="E27" s="73"/>
      <c r="F27" s="18"/>
      <c r="G27" s="21">
        <f t="shared" si="0"/>
        <v>0</v>
      </c>
      <c r="H27" s="43"/>
    </row>
    <row r="28" spans="1:11" ht="22.15" customHeight="1" thickTop="1" thickBot="1" x14ac:dyDescent="0.3">
      <c r="A28" s="72"/>
      <c r="B28" s="21" t="s">
        <v>10</v>
      </c>
      <c r="C28" s="21" t="s">
        <v>9</v>
      </c>
      <c r="D28" s="22">
        <v>1</v>
      </c>
      <c r="E28" s="73"/>
      <c r="F28" s="18"/>
      <c r="G28" s="21">
        <f t="shared" si="0"/>
        <v>0</v>
      </c>
      <c r="H28" s="43"/>
    </row>
    <row r="29" spans="1:11" ht="21" customHeight="1" thickTop="1" thickBot="1" x14ac:dyDescent="0.3">
      <c r="A29" s="72"/>
      <c r="B29" s="21" t="s">
        <v>36</v>
      </c>
      <c r="C29" s="21" t="s">
        <v>19</v>
      </c>
      <c r="D29" s="22">
        <v>1</v>
      </c>
      <c r="E29" s="73"/>
      <c r="F29" s="18"/>
      <c r="G29" s="21">
        <f t="shared" si="0"/>
        <v>0</v>
      </c>
      <c r="H29" s="43"/>
    </row>
    <row r="30" spans="1:11" ht="24" customHeight="1" thickTop="1" thickBot="1" x14ac:dyDescent="0.3">
      <c r="A30" s="72"/>
      <c r="B30" s="41" t="s">
        <v>38</v>
      </c>
      <c r="C30" s="21" t="s">
        <v>19</v>
      </c>
      <c r="D30" s="22">
        <v>1</v>
      </c>
      <c r="E30" s="73"/>
      <c r="F30" s="18"/>
      <c r="G30" s="21">
        <f t="shared" si="0"/>
        <v>0</v>
      </c>
      <c r="H30" s="43"/>
    </row>
    <row r="31" spans="1:11" ht="44.45" customHeight="1" thickTop="1" thickBot="1" x14ac:dyDescent="0.3">
      <c r="A31" s="72"/>
      <c r="B31" s="44" t="s">
        <v>40</v>
      </c>
      <c r="C31" s="21" t="s">
        <v>39</v>
      </c>
      <c r="D31" s="22">
        <v>0.5</v>
      </c>
      <c r="E31" s="73"/>
      <c r="F31" s="18"/>
      <c r="G31" s="21">
        <f t="shared" si="0"/>
        <v>0</v>
      </c>
      <c r="H31" s="43"/>
    </row>
    <row r="32" spans="1:11" ht="48.6" customHeight="1" thickTop="1" thickBot="1" x14ac:dyDescent="0.3">
      <c r="A32" s="72"/>
      <c r="B32" s="40" t="s">
        <v>41</v>
      </c>
      <c r="C32" s="21" t="s">
        <v>39</v>
      </c>
      <c r="D32" s="22">
        <v>0.5</v>
      </c>
      <c r="E32" s="73"/>
      <c r="F32" s="18"/>
      <c r="G32" s="21">
        <f t="shared" si="0"/>
        <v>0</v>
      </c>
      <c r="H32" s="43"/>
    </row>
    <row r="33" spans="1:9" ht="48.6" customHeight="1" thickTop="1" thickBot="1" x14ac:dyDescent="0.3">
      <c r="A33" s="72"/>
      <c r="B33" s="45" t="s">
        <v>44</v>
      </c>
      <c r="C33" s="21" t="s">
        <v>9</v>
      </c>
      <c r="D33" s="22">
        <v>0.25</v>
      </c>
      <c r="E33" s="73"/>
      <c r="F33" s="18"/>
      <c r="G33" s="21"/>
      <c r="H33" s="43"/>
    </row>
    <row r="34" spans="1:9" ht="16.5" thickTop="1" thickBot="1" x14ac:dyDescent="0.3">
      <c r="A34" s="64" t="s">
        <v>23</v>
      </c>
      <c r="B34" s="65" t="s">
        <v>46</v>
      </c>
      <c r="C34" s="25" t="s">
        <v>3</v>
      </c>
      <c r="D34" s="48">
        <v>1</v>
      </c>
      <c r="E34" s="65" t="s">
        <v>5</v>
      </c>
      <c r="F34" s="18"/>
      <c r="G34" s="25">
        <f t="shared" si="0"/>
        <v>0</v>
      </c>
      <c r="H34" s="43"/>
    </row>
    <row r="35" spans="1:9" ht="16.5" thickTop="1" thickBot="1" x14ac:dyDescent="0.3">
      <c r="A35" s="64"/>
      <c r="B35" s="65"/>
      <c r="C35" s="25" t="s">
        <v>4</v>
      </c>
      <c r="D35" s="48">
        <v>0.5</v>
      </c>
      <c r="E35" s="65"/>
      <c r="F35" s="18"/>
      <c r="G35" s="25">
        <f t="shared" si="0"/>
        <v>0</v>
      </c>
      <c r="H35" s="43"/>
    </row>
    <row r="36" spans="1:9" ht="15" customHeight="1" thickTop="1" thickBot="1" x14ac:dyDescent="0.3">
      <c r="A36" s="64"/>
      <c r="B36" s="65"/>
      <c r="C36" s="25" t="s">
        <v>42</v>
      </c>
      <c r="D36" s="48">
        <v>0.25</v>
      </c>
      <c r="E36" s="65"/>
      <c r="F36" s="18"/>
      <c r="G36" s="25">
        <f t="shared" si="0"/>
        <v>0</v>
      </c>
      <c r="H36" s="43"/>
    </row>
    <row r="37" spans="1:9" ht="16.5" thickTop="1" thickBot="1" x14ac:dyDescent="0.3">
      <c r="A37" s="64"/>
      <c r="B37" s="65" t="s">
        <v>47</v>
      </c>
      <c r="C37" s="25" t="s">
        <v>3</v>
      </c>
      <c r="D37" s="48">
        <v>2</v>
      </c>
      <c r="E37" s="65"/>
      <c r="F37" s="18"/>
      <c r="G37" s="25">
        <f t="shared" ref="G37:G39" si="1">F37*D37</f>
        <v>0</v>
      </c>
      <c r="H37" s="43"/>
    </row>
    <row r="38" spans="1:9" ht="16.5" thickTop="1" thickBot="1" x14ac:dyDescent="0.3">
      <c r="A38" s="64"/>
      <c r="B38" s="65"/>
      <c r="C38" s="25" t="s">
        <v>4</v>
      </c>
      <c r="D38" s="48">
        <v>1</v>
      </c>
      <c r="E38" s="65"/>
      <c r="F38" s="18"/>
      <c r="G38" s="25">
        <f t="shared" si="1"/>
        <v>0</v>
      </c>
      <c r="H38" s="43"/>
    </row>
    <row r="39" spans="1:9" ht="15" customHeight="1" thickTop="1" thickBot="1" x14ac:dyDescent="0.3">
      <c r="A39" s="64"/>
      <c r="B39" s="65"/>
      <c r="C39" s="25" t="s">
        <v>42</v>
      </c>
      <c r="D39" s="48">
        <v>0.5</v>
      </c>
      <c r="E39" s="65"/>
      <c r="F39" s="18"/>
      <c r="G39" s="25">
        <f t="shared" si="1"/>
        <v>0</v>
      </c>
      <c r="H39" s="43"/>
    </row>
    <row r="40" spans="1:9" ht="27" thickTop="1" thickBot="1" x14ac:dyDescent="0.3">
      <c r="A40" s="64"/>
      <c r="B40" s="65" t="s">
        <v>11</v>
      </c>
      <c r="C40" s="25" t="s">
        <v>45</v>
      </c>
      <c r="D40" s="48">
        <v>0.5</v>
      </c>
      <c r="E40" s="65"/>
      <c r="F40" s="18"/>
      <c r="G40" s="25">
        <f t="shared" si="0"/>
        <v>0</v>
      </c>
      <c r="H40" s="43"/>
    </row>
    <row r="41" spans="1:9" ht="39" thickTop="1" thickBot="1" x14ac:dyDescent="0.3">
      <c r="A41" s="64"/>
      <c r="B41" s="65"/>
      <c r="C41" s="25" t="s">
        <v>48</v>
      </c>
      <c r="D41" s="48">
        <v>0.1</v>
      </c>
      <c r="E41" s="65"/>
      <c r="F41" s="18"/>
      <c r="G41" s="25">
        <f t="shared" si="0"/>
        <v>0</v>
      </c>
      <c r="H41" s="43"/>
    </row>
    <row r="42" spans="1:9" ht="44.45" customHeight="1" thickTop="1" thickBot="1" x14ac:dyDescent="0.3">
      <c r="A42" s="64"/>
      <c r="B42" s="65"/>
      <c r="C42" s="25" t="s">
        <v>49</v>
      </c>
      <c r="D42" s="48">
        <v>0.35</v>
      </c>
      <c r="E42" s="65"/>
      <c r="F42" s="18"/>
      <c r="G42" s="25">
        <f t="shared" si="0"/>
        <v>0</v>
      </c>
      <c r="H42" s="43"/>
    </row>
    <row r="43" spans="1:9" ht="44.45" customHeight="1" thickTop="1" thickBot="1" x14ac:dyDescent="0.3">
      <c r="A43" s="64"/>
      <c r="B43" s="65"/>
      <c r="C43" s="25" t="s">
        <v>50</v>
      </c>
      <c r="D43" s="48">
        <v>0.2</v>
      </c>
      <c r="E43" s="65"/>
      <c r="F43" s="18"/>
      <c r="G43" s="25"/>
      <c r="H43" s="43"/>
    </row>
    <row r="44" spans="1:9" ht="44.45" customHeight="1" thickTop="1" thickBot="1" x14ac:dyDescent="0.3">
      <c r="A44" s="64"/>
      <c r="B44" s="65"/>
      <c r="C44" s="25" t="s">
        <v>51</v>
      </c>
      <c r="D44" s="48">
        <v>0.7</v>
      </c>
      <c r="E44" s="65"/>
      <c r="F44" s="18"/>
      <c r="G44" s="25"/>
      <c r="H44" s="43"/>
    </row>
    <row r="45" spans="1:9" ht="27" customHeight="1" thickTop="1" thickBot="1" x14ac:dyDescent="0.3">
      <c r="A45" s="64"/>
      <c r="B45" s="65"/>
      <c r="C45" s="25" t="s">
        <v>52</v>
      </c>
      <c r="D45" s="48">
        <v>1</v>
      </c>
      <c r="E45" s="65"/>
      <c r="F45" s="18"/>
      <c r="G45" s="25">
        <f t="shared" si="0"/>
        <v>0</v>
      </c>
      <c r="H45" s="43"/>
    </row>
    <row r="46" spans="1:9" ht="27" customHeight="1" thickTop="1" thickBot="1" x14ac:dyDescent="0.3">
      <c r="A46" s="9"/>
      <c r="B46" s="9"/>
      <c r="C46" s="9"/>
      <c r="D46" s="10"/>
      <c r="E46" s="9"/>
      <c r="F46" s="11" t="s">
        <v>25</v>
      </c>
      <c r="G46" s="12">
        <f>SUM(G9:G45)</f>
        <v>0</v>
      </c>
      <c r="H46" s="13"/>
      <c r="I46" t="s">
        <v>14</v>
      </c>
    </row>
    <row r="47" spans="1:9" ht="19.149999999999999" customHeight="1" thickBot="1" x14ac:dyDescent="0.3">
      <c r="A47" s="9"/>
      <c r="B47" s="9"/>
      <c r="C47" s="9"/>
      <c r="D47" s="10"/>
      <c r="E47" s="9"/>
      <c r="F47" s="46"/>
      <c r="G47" s="47"/>
      <c r="H47" s="7"/>
    </row>
    <row r="48" spans="1:9" ht="24.95" customHeight="1" thickTop="1" thickBot="1" x14ac:dyDescent="0.3">
      <c r="A48" s="95" t="s">
        <v>67</v>
      </c>
      <c r="B48" s="95"/>
      <c r="C48" s="95"/>
      <c r="D48" s="95"/>
      <c r="E48" s="95"/>
      <c r="F48" s="95"/>
      <c r="G48" s="95"/>
      <c r="H48" s="95"/>
    </row>
    <row r="49" spans="1:8" ht="33" customHeight="1" thickTop="1" thickBot="1" x14ac:dyDescent="0.3">
      <c r="A49" s="96" t="s">
        <v>55</v>
      </c>
      <c r="B49" s="96"/>
      <c r="C49" s="96"/>
      <c r="D49" s="96"/>
      <c r="E49" s="96"/>
      <c r="F49" s="49" t="s">
        <v>17</v>
      </c>
      <c r="G49" s="50" t="s">
        <v>56</v>
      </c>
      <c r="H49" s="51" t="s">
        <v>22</v>
      </c>
    </row>
    <row r="50" spans="1:8" ht="24.95" customHeight="1" thickTop="1" thickBot="1" x14ac:dyDescent="0.3">
      <c r="A50" s="97" t="s">
        <v>57</v>
      </c>
      <c r="B50" s="97"/>
      <c r="C50" s="97"/>
      <c r="D50" s="97"/>
      <c r="E50" s="97"/>
      <c r="F50" s="49">
        <v>20</v>
      </c>
      <c r="G50" s="52"/>
      <c r="H50" s="53"/>
    </row>
    <row r="51" spans="1:8" ht="24.95" customHeight="1" thickTop="1" thickBot="1" x14ac:dyDescent="0.3">
      <c r="A51" s="97" t="s">
        <v>58</v>
      </c>
      <c r="B51" s="97"/>
      <c r="C51" s="97"/>
      <c r="D51" s="97"/>
      <c r="E51" s="97"/>
      <c r="F51" s="49">
        <v>15</v>
      </c>
      <c r="G51" s="52"/>
      <c r="H51" s="53"/>
    </row>
    <row r="52" spans="1:8" ht="24.95" customHeight="1" thickTop="1" thickBot="1" x14ac:dyDescent="0.3">
      <c r="A52" s="97" t="s">
        <v>59</v>
      </c>
      <c r="B52" s="97"/>
      <c r="C52" s="97"/>
      <c r="D52" s="97"/>
      <c r="E52" s="97"/>
      <c r="F52" s="49">
        <v>10</v>
      </c>
      <c r="G52" s="52"/>
      <c r="H52" s="53"/>
    </row>
    <row r="53" spans="1:8" ht="24.95" customHeight="1" thickTop="1" thickBot="1" x14ac:dyDescent="0.3">
      <c r="A53" s="97" t="s">
        <v>60</v>
      </c>
      <c r="B53" s="97"/>
      <c r="C53" s="97"/>
      <c r="D53" s="97"/>
      <c r="E53" s="97"/>
      <c r="F53" s="49">
        <v>5</v>
      </c>
      <c r="G53" s="52"/>
      <c r="H53" s="53"/>
    </row>
    <row r="54" spans="1:8" ht="24.95" customHeight="1" thickTop="1" thickBot="1" x14ac:dyDescent="0.3">
      <c r="A54" s="97" t="s">
        <v>61</v>
      </c>
      <c r="B54" s="97"/>
      <c r="C54" s="97"/>
      <c r="D54" s="97"/>
      <c r="E54" s="97"/>
      <c r="F54" s="49" t="s">
        <v>62</v>
      </c>
      <c r="G54" s="52"/>
      <c r="H54" s="53"/>
    </row>
    <row r="55" spans="1:8" ht="24.95" customHeight="1" thickTop="1" thickBot="1" x14ac:dyDescent="0.3">
      <c r="A55" s="96" t="s">
        <v>63</v>
      </c>
      <c r="B55" s="96"/>
      <c r="C55" s="96"/>
      <c r="D55" s="96"/>
      <c r="E55" s="96"/>
      <c r="F55" s="49">
        <v>20</v>
      </c>
      <c r="G55" s="52"/>
      <c r="H55" s="53"/>
    </row>
    <row r="56" spans="1:8" ht="24.95" customHeight="1" thickTop="1" thickBot="1" x14ac:dyDescent="0.3">
      <c r="A56" s="2"/>
      <c r="B56" s="6"/>
      <c r="C56" s="6"/>
      <c r="D56" s="6"/>
      <c r="E56" s="6"/>
      <c r="F56" s="11" t="s">
        <v>25</v>
      </c>
      <c r="G56" s="12">
        <f>SUM(G50:G55)</f>
        <v>0</v>
      </c>
      <c r="H56" s="54"/>
    </row>
    <row r="57" spans="1:8" x14ac:dyDescent="0.25">
      <c r="A57" s="57"/>
      <c r="B57" s="57"/>
      <c r="C57" s="57"/>
      <c r="D57" s="63"/>
      <c r="E57" s="57"/>
      <c r="F57" s="57"/>
      <c r="G57" s="57"/>
      <c r="H57" s="57"/>
    </row>
    <row r="58" spans="1:8" x14ac:dyDescent="0.25">
      <c r="A58" s="57"/>
      <c r="B58" s="57"/>
      <c r="C58" s="57"/>
      <c r="D58" s="63"/>
      <c r="E58" s="57"/>
      <c r="F58" s="57"/>
      <c r="G58" s="57"/>
      <c r="H58" s="57"/>
    </row>
    <row r="59" spans="1:8" ht="15.75" thickBot="1" x14ac:dyDescent="0.3">
      <c r="A59" s="57"/>
      <c r="B59" s="57"/>
      <c r="C59" s="57"/>
      <c r="D59" s="63"/>
      <c r="E59" s="57"/>
      <c r="F59" s="57"/>
      <c r="G59" s="57"/>
      <c r="H59" s="57"/>
    </row>
    <row r="60" spans="1:8" ht="69.599999999999994" customHeight="1" thickTop="1" thickBot="1" x14ac:dyDescent="0.3">
      <c r="A60" s="55" t="s">
        <v>64</v>
      </c>
      <c r="B60" s="55" t="s">
        <v>63</v>
      </c>
      <c r="C60" s="56" t="s">
        <v>56</v>
      </c>
      <c r="D60" s="98" t="s">
        <v>22</v>
      </c>
      <c r="E60" s="98"/>
      <c r="F60" s="57"/>
      <c r="G60" s="57"/>
      <c r="H60" s="57"/>
    </row>
    <row r="61" spans="1:8" ht="18" thickTop="1" thickBot="1" x14ac:dyDescent="0.3">
      <c r="A61" s="58" t="s">
        <v>68</v>
      </c>
      <c r="B61" s="55">
        <v>80</v>
      </c>
      <c r="C61" s="59">
        <f>G48</f>
        <v>0</v>
      </c>
      <c r="D61" s="98"/>
      <c r="E61" s="98"/>
      <c r="F61" s="57"/>
      <c r="G61" s="57"/>
      <c r="H61" s="57"/>
    </row>
    <row r="62" spans="1:8" ht="18" thickTop="1" thickBot="1" x14ac:dyDescent="0.3">
      <c r="A62" s="58" t="s">
        <v>65</v>
      </c>
      <c r="B62" s="55">
        <v>20</v>
      </c>
      <c r="C62" s="59">
        <f>G58</f>
        <v>0</v>
      </c>
      <c r="D62" s="98"/>
      <c r="E62" s="98"/>
      <c r="F62" s="57"/>
      <c r="G62" s="57"/>
      <c r="H62" s="57"/>
    </row>
    <row r="63" spans="1:8" ht="30.6" customHeight="1" thickTop="1" thickBot="1" x14ac:dyDescent="0.3">
      <c r="A63" s="60" t="s">
        <v>66</v>
      </c>
      <c r="B63" s="61">
        <v>100</v>
      </c>
      <c r="C63" s="62">
        <f>SUM(C61:C62)</f>
        <v>0</v>
      </c>
      <c r="D63" s="99"/>
      <c r="E63" s="99"/>
      <c r="F63" s="57"/>
      <c r="G63" s="57"/>
      <c r="H63" s="57"/>
    </row>
    <row r="64" spans="1:8" ht="15.75" thickTop="1" x14ac:dyDescent="0.25"/>
  </sheetData>
  <mergeCells count="36">
    <mergeCell ref="D61:E61"/>
    <mergeCell ref="D62:E62"/>
    <mergeCell ref="D63:E63"/>
    <mergeCell ref="A53:E53"/>
    <mergeCell ref="A54:E54"/>
    <mergeCell ref="A55:E55"/>
    <mergeCell ref="D60:E60"/>
    <mergeCell ref="A48:H48"/>
    <mergeCell ref="A49:E49"/>
    <mergeCell ref="A50:E50"/>
    <mergeCell ref="A51:E51"/>
    <mergeCell ref="A52:E52"/>
    <mergeCell ref="A1:H1"/>
    <mergeCell ref="A2:H2"/>
    <mergeCell ref="B3:H3"/>
    <mergeCell ref="B9:B16"/>
    <mergeCell ref="A7:C8"/>
    <mergeCell ref="D7:D8"/>
    <mergeCell ref="E7:E8"/>
    <mergeCell ref="G7:G8"/>
    <mergeCell ref="A6:H6"/>
    <mergeCell ref="A9:A24"/>
    <mergeCell ref="H7:H8"/>
    <mergeCell ref="B17:B19"/>
    <mergeCell ref="B20:B22"/>
    <mergeCell ref="A34:A45"/>
    <mergeCell ref="B34:B36"/>
    <mergeCell ref="E34:E45"/>
    <mergeCell ref="B40:B45"/>
    <mergeCell ref="B23:C23"/>
    <mergeCell ref="B24:C24"/>
    <mergeCell ref="B37:B39"/>
    <mergeCell ref="E9:E24"/>
    <mergeCell ref="A25:A33"/>
    <mergeCell ref="B25:B26"/>
    <mergeCell ref="E25:E33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Fabio Ribeiro Braga</cp:lastModifiedBy>
  <cp:lastPrinted>2023-02-01T16:46:13Z</cp:lastPrinted>
  <dcterms:created xsi:type="dcterms:W3CDTF">2023-01-30T18:40:13Z</dcterms:created>
  <dcterms:modified xsi:type="dcterms:W3CDTF">2026-03-10T11:42:09Z</dcterms:modified>
</cp:coreProperties>
</file>